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gln-my.sharepoint.com/personal/stewarts_magellanhealth_com/Documents/Shelli's Docs/Network/Application Invoices/"/>
    </mc:Choice>
  </mc:AlternateContent>
  <xr:revisionPtr revIDLastSave="77" documentId="8_{27C52F53-EC98-48E5-9445-CC99BFA91AD3}" xr6:coauthVersionLast="47" xr6:coauthVersionMax="47" xr10:uidLastSave="{51CD7F10-8AEC-4723-8969-BF69B67E5088}"/>
  <bookViews>
    <workbookView xWindow="29985" yWindow="495" windowWidth="27315" windowHeight="13965" activeTab="1" xr2:uid="{48C385F7-AF63-480F-9F8A-41B554725F63}"/>
  </bookViews>
  <sheets>
    <sheet name="Instructions" sheetId="2" r:id="rId1"/>
    <sheet name="Invoice" sheetId="1" r:id="rId2"/>
    <sheet name="Sample Invoic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6" l="1"/>
  <c r="H26" i="6"/>
  <c r="G26" i="6" s="1"/>
  <c r="A26" i="6"/>
  <c r="H25" i="6"/>
  <c r="G25" i="6" s="1"/>
  <c r="J25" i="6" s="1"/>
  <c r="A25" i="6"/>
  <c r="H24" i="6"/>
  <c r="G24" i="6" s="1"/>
  <c r="J24" i="6" s="1"/>
  <c r="A24" i="6"/>
  <c r="H23" i="6"/>
  <c r="G23" i="6" s="1"/>
  <c r="A23" i="6"/>
  <c r="H22" i="6"/>
  <c r="G22" i="6"/>
  <c r="I22" i="6" s="1"/>
  <c r="A22" i="6"/>
  <c r="H21" i="6"/>
  <c r="G21" i="6"/>
  <c r="J21" i="6" s="1"/>
  <c r="A21" i="6"/>
  <c r="H20" i="6"/>
  <c r="G20" i="6" s="1"/>
  <c r="A20" i="6"/>
  <c r="H19" i="6"/>
  <c r="G19" i="6" s="1"/>
  <c r="J19" i="6" s="1"/>
  <c r="A19" i="6"/>
  <c r="H18" i="6"/>
  <c r="G18" i="6" s="1"/>
  <c r="A18" i="6"/>
  <c r="A33" i="1"/>
  <c r="A19" i="1"/>
  <c r="A20" i="1"/>
  <c r="A21" i="1"/>
  <c r="A22" i="1"/>
  <c r="A23" i="1"/>
  <c r="A24" i="1"/>
  <c r="A25" i="1"/>
  <c r="A26" i="1"/>
  <c r="A18" i="1"/>
  <c r="H18" i="1"/>
  <c r="G18" i="1" s="1"/>
  <c r="I18" i="1" s="1"/>
  <c r="H19" i="1"/>
  <c r="G19" i="1" s="1"/>
  <c r="H20" i="1"/>
  <c r="G20" i="1" s="1"/>
  <c r="H21" i="1"/>
  <c r="G21" i="1" s="1"/>
  <c r="H22" i="1"/>
  <c r="G22" i="1" s="1"/>
  <c r="H23" i="1"/>
  <c r="G23" i="1" s="1"/>
  <c r="H24" i="1"/>
  <c r="G24" i="1" s="1"/>
  <c r="H25" i="1"/>
  <c r="G25" i="1" s="1"/>
  <c r="H26" i="1"/>
  <c r="G26" i="1" s="1"/>
  <c r="I26" i="6" l="1"/>
  <c r="J26" i="6"/>
  <c r="I18" i="6"/>
  <c r="J18" i="6"/>
  <c r="J20" i="6"/>
  <c r="I20" i="6"/>
  <c r="I23" i="6"/>
  <c r="J23" i="6"/>
  <c r="I25" i="6"/>
  <c r="J22" i="6"/>
  <c r="I19" i="6"/>
  <c r="I24" i="6"/>
  <c r="I21" i="6"/>
  <c r="I23" i="1"/>
  <c r="J23" i="1"/>
  <c r="I19" i="1"/>
  <c r="J19" i="1"/>
  <c r="I26" i="1"/>
  <c r="J26" i="1"/>
  <c r="I24" i="1"/>
  <c r="J24" i="1"/>
  <c r="I22" i="1"/>
  <c r="J22" i="1"/>
  <c r="J20" i="1"/>
  <c r="I20" i="1"/>
  <c r="I25" i="1"/>
  <c r="J25" i="1"/>
  <c r="I21" i="1"/>
  <c r="J21" i="1"/>
  <c r="J18" i="1"/>
  <c r="J7" i="1"/>
  <c r="J27" i="6" l="1"/>
  <c r="J27" i="1"/>
</calcChain>
</file>

<file path=xl/sharedStrings.xml><?xml version="1.0" encoding="utf-8"?>
<sst xmlns="http://schemas.openxmlformats.org/spreadsheetml/2006/main" count="95" uniqueCount="58">
  <si>
    <t>INVOICE</t>
  </si>
  <si>
    <t>Wyoming's Care Management Entity</t>
  </si>
  <si>
    <t>Date:</t>
  </si>
  <si>
    <t>Billing Period:</t>
  </si>
  <si>
    <t>Total:</t>
  </si>
  <si>
    <t>Start date</t>
  </si>
  <si>
    <t>End date</t>
  </si>
  <si>
    <t xml:space="preserve">I certify the above services were delivered  </t>
  </si>
  <si>
    <t>WyProvider@MagellanHealth.com</t>
  </si>
  <si>
    <t>The rate for the Application Period is $27.00 per day with a maximum of 7 days.</t>
  </si>
  <si>
    <t>Rate per day</t>
  </si>
  <si>
    <t>Total Amount</t>
  </si>
  <si>
    <t>Leave blank - Magellan Verification:</t>
  </si>
  <si>
    <t>Multiple members are allowed to be submitted on the same invoice.</t>
  </si>
  <si>
    <t>Submit Invoice To:</t>
  </si>
  <si>
    <t>and the reimbursement amount is correct (initial box):</t>
  </si>
  <si>
    <t>Provider/Agency:</t>
  </si>
  <si>
    <t>Service</t>
  </si>
  <si>
    <t>Contact Note Date</t>
  </si>
  <si>
    <t xml:space="preserve">Client ID </t>
  </si>
  <si>
    <t xml:space="preserve">Days </t>
  </si>
  <si>
    <t>Have you completed and submited a Electronic Funds Transfer Form to Magellan for 2023?</t>
  </si>
  <si>
    <t xml:space="preserve">Yes </t>
  </si>
  <si>
    <t>No</t>
  </si>
  <si>
    <t>Days2</t>
  </si>
  <si>
    <t>Select one</t>
  </si>
  <si>
    <t xml:space="preserve">Would you like your invoice mailed to you? </t>
  </si>
  <si>
    <t>Jane Doe or JD</t>
  </si>
  <si>
    <t>▪</t>
  </si>
  <si>
    <t xml:space="preserve">Sample Agency Here </t>
  </si>
  <si>
    <t xml:space="preserve">404 One Drive </t>
  </si>
  <si>
    <t>Oct-Nov</t>
  </si>
  <si>
    <t>Cheyenne Wy. 82001</t>
  </si>
  <si>
    <t>SAH1902</t>
  </si>
  <si>
    <t>Invoice Number:</t>
  </si>
  <si>
    <t xml:space="preserve">This should match what is on the W9. </t>
  </si>
  <si>
    <t xml:space="preserve">The date automatically populates the invoice. The date is the current date. </t>
  </si>
  <si>
    <t xml:space="preserve">Add the months in which your span of start and end dates. </t>
  </si>
  <si>
    <t xml:space="preserve">An invoice number is a unique, sequential code that is systematically assigned to invoices. Each Invoice number must be different from each other. </t>
  </si>
  <si>
    <t xml:space="preserve">The client ID should match the Electronic Health Record. Needs to be 6 digits. </t>
  </si>
  <si>
    <t xml:space="preserve">Please put any contact note before the last day in your 7-day authorization. This date will be used to review this invoice. </t>
  </si>
  <si>
    <t xml:space="preserve">The beginning of the 7-day Authorization </t>
  </si>
  <si>
    <t>Service:</t>
  </si>
  <si>
    <t xml:space="preserve">Client ID: </t>
  </si>
  <si>
    <t>Contact Note Date:</t>
  </si>
  <si>
    <t>Start date:</t>
  </si>
  <si>
    <t>End date:</t>
  </si>
  <si>
    <t>Rate per day:</t>
  </si>
  <si>
    <t>Total Amount:</t>
  </si>
  <si>
    <t xml:space="preserve">The total of the 7 days is listed here. </t>
  </si>
  <si>
    <t xml:space="preserve">The end of the 7-day Authorization. </t>
  </si>
  <si>
    <t xml:space="preserve">To complete the invoice look at the definitions of each section of the Invoice. If you have any questions please reach out to WyProvider@Magellanhealth.com. </t>
  </si>
  <si>
    <t xml:space="preserve">This will auto populate when you include a Client ID. </t>
  </si>
  <si>
    <t xml:space="preserve">Mail Payment: </t>
  </si>
  <si>
    <t xml:space="preserve">Detail if you want your payment to be sent via mail. Answer the question with a "yes" in the dropdown box to show a spot to put your address. </t>
  </si>
  <si>
    <t>Electronic Funds Transfer:</t>
  </si>
  <si>
    <t xml:space="preserve">You will need to submit one Electronic Funds Transfer in 2023. Once you complete this document and submit to Wyprovider@Magellanhealth.com you will not need to complete this section moving forward. 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</si>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</sst>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@\ \ "/>
  </numFmts>
  <fonts count="2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0077C8"/>
      <name val="Calibri"/>
      <family val="2"/>
    </font>
    <font>
      <sz val="11"/>
      <name val="Arial"/>
      <family val="2"/>
    </font>
    <font>
      <b/>
      <sz val="12"/>
      <color rgb="FF0077C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15" fillId="5" borderId="6" xfId="0" applyFont="1" applyFill="1" applyBorder="1" applyAlignment="1" applyProtection="1">
      <alignment horizontal="left"/>
      <protection hidden="1"/>
    </xf>
    <xf numFmtId="0" fontId="16" fillId="6" borderId="7" xfId="0" applyFont="1" applyFill="1" applyBorder="1" applyProtection="1">
      <protection hidden="1"/>
    </xf>
    <xf numFmtId="0" fontId="16" fillId="6" borderId="8" xfId="0" applyFont="1" applyFill="1" applyBorder="1" applyProtection="1">
      <protection hidden="1"/>
    </xf>
    <xf numFmtId="0" fontId="16" fillId="0" borderId="7" xfId="0" applyFont="1" applyBorder="1" applyProtection="1"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8" fillId="2" borderId="5" xfId="0" applyFont="1" applyFill="1" applyBorder="1" applyAlignment="1" applyProtection="1">
      <alignment horizontal="center" vertical="center"/>
      <protection hidden="1"/>
    </xf>
    <xf numFmtId="44" fontId="18" fillId="2" borderId="5" xfId="1" applyFont="1" applyFill="1" applyBorder="1" applyAlignment="1" applyProtection="1">
      <alignment horizontal="center" vertical="center"/>
      <protection hidden="1"/>
    </xf>
    <xf numFmtId="44" fontId="12" fillId="7" borderId="5" xfId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0" fillId="0" borderId="0" xfId="0" quotePrefix="1" applyProtection="1">
      <protection hidden="1"/>
    </xf>
    <xf numFmtId="14" fontId="21" fillId="0" borderId="5" xfId="0" applyNumberFormat="1" applyFont="1" applyBorder="1" applyAlignment="1" applyProtection="1">
      <alignment horizontal="center" vertical="center"/>
      <protection locked="0" hidden="1"/>
    </xf>
    <xf numFmtId="14" fontId="21" fillId="2" borderId="5" xfId="0" applyNumberFormat="1" applyFont="1" applyFill="1" applyBorder="1" applyAlignment="1" applyProtection="1">
      <alignment horizontal="center" vertical="center"/>
      <protection locked="0" hidden="1"/>
    </xf>
    <xf numFmtId="14" fontId="19" fillId="0" borderId="5" xfId="0" applyNumberFormat="1" applyFont="1" applyBorder="1" applyAlignment="1" applyProtection="1">
      <alignment horizontal="left" vertical="center"/>
      <protection locked="0" hidden="1"/>
    </xf>
    <xf numFmtId="14" fontId="19" fillId="2" borderId="5" xfId="0" applyNumberFormat="1" applyFont="1" applyFill="1" applyBorder="1" applyAlignment="1" applyProtection="1">
      <alignment horizontal="center" vertical="center"/>
      <protection locked="0" hidden="1"/>
    </xf>
    <xf numFmtId="14" fontId="19" fillId="0" borderId="5" xfId="0" applyNumberFormat="1" applyFont="1" applyBorder="1" applyProtection="1">
      <protection locked="0" hidden="1"/>
    </xf>
    <xf numFmtId="14" fontId="19" fillId="0" borderId="5" xfId="0" applyNumberFormat="1" applyFont="1" applyBorder="1" applyAlignment="1" applyProtection="1">
      <alignment horizontal="center"/>
      <protection locked="0" hidden="1"/>
    </xf>
    <xf numFmtId="14" fontId="19" fillId="0" borderId="5" xfId="0" applyNumberFormat="1" applyFont="1" applyBorder="1" applyAlignment="1" applyProtection="1">
      <alignment vertical="center"/>
      <protection locked="0" hidden="1"/>
    </xf>
    <xf numFmtId="0" fontId="7" fillId="0" borderId="0" xfId="0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2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164" fontId="9" fillId="2" borderId="0" xfId="0" applyNumberFormat="1" applyFont="1" applyFill="1" applyAlignment="1" applyProtection="1">
      <alignment horizontal="right" vertical="center"/>
      <protection hidden="1"/>
    </xf>
    <xf numFmtId="44" fontId="9" fillId="0" borderId="0" xfId="0" applyNumberFormat="1" applyFont="1" applyAlignment="1" applyProtection="1">
      <alignment horizontal="right" vertical="center"/>
      <protection hidden="1"/>
    </xf>
    <xf numFmtId="0" fontId="11" fillId="2" borderId="0" xfId="0" applyFon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3" fillId="8" borderId="5" xfId="0" applyFont="1" applyFill="1" applyBorder="1" applyAlignment="1" applyProtection="1">
      <alignment vertical="center"/>
      <protection locked="0" hidden="1"/>
    </xf>
    <xf numFmtId="0" fontId="3" fillId="8" borderId="0" xfId="0" applyFont="1" applyFill="1" applyAlignment="1" applyProtection="1">
      <alignment horizontal="left"/>
      <protection hidden="1"/>
    </xf>
    <xf numFmtId="0" fontId="3" fillId="8" borderId="0" xfId="0" applyFont="1" applyFill="1" applyAlignment="1" applyProtection="1">
      <alignment horizontal="left"/>
      <protection locked="0" hidden="1"/>
    </xf>
    <xf numFmtId="0" fontId="8" fillId="0" borderId="0" xfId="0" applyFont="1" applyProtection="1"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14" fontId="21" fillId="0" borderId="5" xfId="0" applyNumberFormat="1" applyFont="1" applyBorder="1" applyAlignment="1" applyProtection="1">
      <alignment horizontal="center" vertical="center"/>
      <protection hidden="1"/>
    </xf>
    <xf numFmtId="14" fontId="21" fillId="2" borderId="5" xfId="0" applyNumberFormat="1" applyFont="1" applyFill="1" applyBorder="1" applyAlignment="1" applyProtection="1">
      <alignment horizontal="center" vertical="center"/>
      <protection hidden="1"/>
    </xf>
    <xf numFmtId="14" fontId="19" fillId="0" borderId="5" xfId="0" applyNumberFormat="1" applyFont="1" applyBorder="1" applyAlignment="1" applyProtection="1">
      <alignment horizontal="left" vertical="center"/>
      <protection hidden="1"/>
    </xf>
    <xf numFmtId="14" fontId="19" fillId="2" borderId="5" xfId="0" applyNumberFormat="1" applyFont="1" applyFill="1" applyBorder="1" applyAlignment="1" applyProtection="1">
      <alignment horizontal="center" vertical="center"/>
      <protection hidden="1"/>
    </xf>
    <xf numFmtId="14" fontId="19" fillId="0" borderId="5" xfId="0" applyNumberFormat="1" applyFont="1" applyBorder="1" applyProtection="1">
      <protection hidden="1"/>
    </xf>
    <xf numFmtId="14" fontId="19" fillId="0" borderId="5" xfId="0" applyNumberFormat="1" applyFont="1" applyBorder="1" applyAlignment="1" applyProtection="1">
      <alignment horizontal="center"/>
      <protection hidden="1"/>
    </xf>
    <xf numFmtId="14" fontId="19" fillId="0" borderId="5" xfId="0" applyNumberFormat="1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3" fillId="8" borderId="5" xfId="0" applyFont="1" applyFill="1" applyBorder="1" applyAlignment="1" applyProtection="1">
      <alignment vertical="center"/>
      <protection hidden="1"/>
    </xf>
    <xf numFmtId="14" fontId="4" fillId="0" borderId="13" xfId="0" applyNumberFormat="1" applyFont="1" applyBorder="1" applyAlignment="1" applyProtection="1">
      <alignment horizontal="left" vertical="center"/>
      <protection hidden="1"/>
    </xf>
    <xf numFmtId="17" fontId="3" fillId="0" borderId="13" xfId="0" applyNumberFormat="1" applyFont="1" applyBorder="1" applyAlignment="1" applyProtection="1">
      <alignment horizontal="left" vertical="center" shrinkToFit="1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14" fontId="4" fillId="0" borderId="13" xfId="0" applyNumberFormat="1" applyFont="1" applyBorder="1" applyAlignment="1" applyProtection="1">
      <alignment horizontal="left"/>
      <protection hidden="1"/>
    </xf>
    <xf numFmtId="17" fontId="3" fillId="0" borderId="13" xfId="0" applyNumberFormat="1" applyFont="1" applyBorder="1" applyAlignment="1" applyProtection="1">
      <alignment horizontal="left" shrinkToFit="1"/>
      <protection locked="0" hidden="1"/>
    </xf>
    <xf numFmtId="0" fontId="3" fillId="2" borderId="13" xfId="0" applyFont="1" applyFill="1" applyBorder="1" applyAlignment="1" applyProtection="1">
      <alignment horizontal="left" vertical="top"/>
      <protection locked="0" hidden="1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3" fillId="0" borderId="5" xfId="0" applyFont="1" applyBorder="1"/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right" vertical="top"/>
    </xf>
    <xf numFmtId="0" fontId="3" fillId="0" borderId="5" xfId="0" applyFont="1" applyBorder="1" applyAlignment="1" applyProtection="1">
      <alignment horizontal="right" vertical="top"/>
      <protection hidden="1"/>
    </xf>
    <xf numFmtId="0" fontId="20" fillId="0" borderId="5" xfId="0" applyFont="1" applyBorder="1" applyAlignment="1" applyProtection="1">
      <alignment horizontal="right" vertical="top"/>
      <protection hidden="1"/>
    </xf>
    <xf numFmtId="0" fontId="20" fillId="0" borderId="5" xfId="0" applyFont="1" applyBorder="1" applyAlignment="1" applyProtection="1">
      <alignment horizontal="right" vertical="top" wrapText="1"/>
      <protection hidden="1"/>
    </xf>
    <xf numFmtId="0" fontId="3" fillId="0" borderId="11" xfId="0" applyFont="1" applyBorder="1" applyAlignment="1" applyProtection="1">
      <alignment horizontal="right" vertical="top"/>
      <protection hidden="1"/>
    </xf>
    <xf numFmtId="0" fontId="3" fillId="0" borderId="14" xfId="0" applyFont="1" applyBorder="1" applyAlignment="1" applyProtection="1">
      <alignment horizontal="right" vertical="top"/>
      <protection hidden="1"/>
    </xf>
    <xf numFmtId="0" fontId="3" fillId="0" borderId="11" xfId="0" applyFont="1" applyBorder="1" applyAlignment="1">
      <alignment horizontal="right" vertical="top"/>
    </xf>
    <xf numFmtId="0" fontId="20" fillId="0" borderId="14" xfId="0" applyFont="1" applyBorder="1" applyAlignment="1" applyProtection="1">
      <alignment horizontal="right" vertical="top"/>
      <protection hidden="1"/>
    </xf>
    <xf numFmtId="0" fontId="20" fillId="0" borderId="11" xfId="0" applyFont="1" applyBorder="1" applyAlignment="1" applyProtection="1">
      <alignment horizontal="right" vertical="top"/>
      <protection hidden="1"/>
    </xf>
    <xf numFmtId="0" fontId="20" fillId="0" borderId="14" xfId="0" applyFont="1" applyBorder="1" applyAlignment="1" applyProtection="1">
      <alignment horizontal="right" vertical="top" wrapText="1"/>
      <protection hidden="1"/>
    </xf>
    <xf numFmtId="0" fontId="20" fillId="0" borderId="11" xfId="0" applyFont="1" applyBorder="1" applyAlignment="1" applyProtection="1">
      <alignment horizontal="right" vertical="top" wrapText="1"/>
      <protection hidden="1"/>
    </xf>
    <xf numFmtId="0" fontId="3" fillId="0" borderId="1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2" fillId="0" borderId="14" xfId="0" applyFont="1" applyBorder="1"/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6" fillId="2" borderId="0" xfId="0" applyFont="1" applyFill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Protection="1">
      <protection hidden="1"/>
    </xf>
    <xf numFmtId="0" fontId="3" fillId="3" borderId="2" xfId="0" applyFont="1" applyFill="1" applyBorder="1" applyAlignment="1" applyProtection="1">
      <alignment horizontal="left"/>
      <protection locked="0" hidden="1"/>
    </xf>
    <xf numFmtId="0" fontId="20" fillId="0" borderId="3" xfId="0" applyFont="1" applyBorder="1" applyProtection="1">
      <protection locked="0" hidden="1"/>
    </xf>
    <xf numFmtId="0" fontId="20" fillId="0" borderId="4" xfId="0" applyFont="1" applyBorder="1" applyProtection="1">
      <protection locked="0" hidden="1"/>
    </xf>
    <xf numFmtId="0" fontId="20" fillId="9" borderId="5" xfId="0" applyFont="1" applyFill="1" applyBorder="1" applyAlignment="1" applyProtection="1">
      <alignment horizontal="left" vertical="center"/>
      <protection locked="0" hidden="1"/>
    </xf>
    <xf numFmtId="0" fontId="12" fillId="7" borderId="5" xfId="0" applyFont="1" applyFill="1" applyBorder="1" applyAlignment="1" applyProtection="1">
      <alignment horizontal="right"/>
      <protection hidden="1"/>
    </xf>
    <xf numFmtId="0" fontId="4" fillId="7" borderId="5" xfId="0" applyFont="1" applyFill="1" applyBorder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left"/>
      <protection hidden="1"/>
    </xf>
    <xf numFmtId="164" fontId="9" fillId="0" borderId="0" xfId="0" applyNumberFormat="1" applyFont="1" applyAlignment="1" applyProtection="1">
      <alignment horizontal="right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14" fillId="3" borderId="0" xfId="2" applyFill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 wrapText="1"/>
      <protection hidden="1"/>
    </xf>
    <xf numFmtId="0" fontId="21" fillId="2" borderId="6" xfId="0" applyFont="1" applyFill="1" applyBorder="1" applyAlignment="1" applyProtection="1">
      <alignment horizontal="center" vertical="center"/>
      <protection locked="0" hidden="1"/>
    </xf>
    <xf numFmtId="0" fontId="21" fillId="2" borderId="8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>
      <alignment horizontal="center"/>
    </xf>
    <xf numFmtId="0" fontId="9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21" fillId="2" borderId="6" xfId="0" applyFont="1" applyFill="1" applyBorder="1" applyAlignment="1" applyProtection="1">
      <alignment horizontal="center" vertical="center"/>
      <protection hidden="1"/>
    </xf>
    <xf numFmtId="0" fontId="21" fillId="2" borderId="8" xfId="0" applyFont="1" applyFill="1" applyBorder="1" applyAlignment="1" applyProtection="1">
      <alignment horizontal="center" vertical="center"/>
      <protection hidden="1"/>
    </xf>
    <xf numFmtId="0" fontId="20" fillId="9" borderId="5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20" fillId="0" borderId="3" xfId="0" applyFont="1" applyBorder="1" applyProtection="1">
      <protection hidden="1"/>
    </xf>
    <xf numFmtId="0" fontId="20" fillId="0" borderId="4" xfId="0" applyFont="1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4"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34437</xdr:colOff>
      <xdr:row>1</xdr:row>
      <xdr:rowOff>67408</xdr:rowOff>
    </xdr:from>
    <xdr:ext cx="21717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25796E7E-7AE7-43C1-8318-1D684AB944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37" y="257908"/>
          <a:ext cx="2171700" cy="552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34437</xdr:colOff>
      <xdr:row>1</xdr:row>
      <xdr:rowOff>67408</xdr:rowOff>
    </xdr:from>
    <xdr:ext cx="217170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295BECAA-223B-4F0D-B848-13936E2CBD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37" y="257908"/>
          <a:ext cx="2171700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yProvider@MagellanHealth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yProvider@MagellanHealth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F2D2-9D52-4D2E-8FC0-8A18E231E952}">
  <sheetPr codeName="Sheet2"/>
  <dimension ref="A2:C56"/>
  <sheetViews>
    <sheetView showGridLines="0" showRowColHeaders="0" view="pageLayout" zoomScaleNormal="100" workbookViewId="0">
      <selection activeCell="B9" sqref="B9:B10"/>
    </sheetView>
  </sheetViews>
  <sheetFormatPr defaultRowHeight="15" x14ac:dyDescent="0.25"/>
  <cols>
    <col min="1" max="1" width="19.5" style="56" customWidth="1"/>
    <col min="2" max="2" width="54.125" style="55" customWidth="1"/>
    <col min="3" max="16384" width="9" style="55"/>
  </cols>
  <sheetData>
    <row r="2" spans="1:3" ht="15" customHeight="1" x14ac:dyDescent="0.25">
      <c r="A2" s="76" t="s">
        <v>51</v>
      </c>
      <c r="B2" s="76"/>
      <c r="C2" s="76"/>
    </row>
    <row r="3" spans="1:3" x14ac:dyDescent="0.25">
      <c r="A3" s="76"/>
      <c r="B3" s="76"/>
      <c r="C3" s="76"/>
    </row>
    <row r="5" spans="1:3" x14ac:dyDescent="0.25">
      <c r="A5" s="59" t="s">
        <v>16</v>
      </c>
      <c r="B5" s="57" t="s">
        <v>35</v>
      </c>
    </row>
    <row r="6" spans="1:3" x14ac:dyDescent="0.25">
      <c r="A6" s="64" t="s">
        <v>2</v>
      </c>
      <c r="B6" s="75" t="s">
        <v>36</v>
      </c>
    </row>
    <row r="7" spans="1:3" x14ac:dyDescent="0.25">
      <c r="A7" s="63"/>
      <c r="B7" s="75"/>
    </row>
    <row r="8" spans="1:3" x14ac:dyDescent="0.25">
      <c r="A8" s="60" t="s">
        <v>3</v>
      </c>
      <c r="B8" s="57" t="s">
        <v>37</v>
      </c>
    </row>
    <row r="9" spans="1:3" x14ac:dyDescent="0.25">
      <c r="A9" s="64" t="s">
        <v>34</v>
      </c>
      <c r="B9" s="75" t="s">
        <v>38</v>
      </c>
    </row>
    <row r="10" spans="1:3" x14ac:dyDescent="0.25">
      <c r="A10" s="65"/>
      <c r="B10" s="75"/>
    </row>
    <row r="11" spans="1:3" x14ac:dyDescent="0.25">
      <c r="A11" s="61" t="s">
        <v>42</v>
      </c>
      <c r="B11" s="57" t="s">
        <v>52</v>
      </c>
    </row>
    <row r="12" spans="1:3" x14ac:dyDescent="0.25">
      <c r="A12" s="66" t="s">
        <v>43</v>
      </c>
      <c r="B12" s="75" t="s">
        <v>39</v>
      </c>
    </row>
    <row r="13" spans="1:3" x14ac:dyDescent="0.25">
      <c r="A13" s="67"/>
      <c r="B13" s="75"/>
    </row>
    <row r="14" spans="1:3" ht="30" customHeight="1" x14ac:dyDescent="0.25">
      <c r="A14" s="62" t="s">
        <v>44</v>
      </c>
      <c r="B14" s="58" t="s">
        <v>40</v>
      </c>
    </row>
    <row r="15" spans="1:3" x14ac:dyDescent="0.25">
      <c r="A15" s="62" t="s">
        <v>45</v>
      </c>
      <c r="B15" s="57" t="s">
        <v>41</v>
      </c>
    </row>
    <row r="16" spans="1:3" x14ac:dyDescent="0.25">
      <c r="A16" s="62" t="s">
        <v>46</v>
      </c>
      <c r="B16" s="57" t="s">
        <v>50</v>
      </c>
    </row>
    <row r="17" spans="1:2" x14ac:dyDescent="0.25">
      <c r="A17" s="68" t="s">
        <v>47</v>
      </c>
      <c r="B17" s="75" t="s">
        <v>9</v>
      </c>
    </row>
    <row r="18" spans="1:2" x14ac:dyDescent="0.25">
      <c r="A18" s="69"/>
      <c r="B18" s="75"/>
    </row>
    <row r="19" spans="1:2" x14ac:dyDescent="0.25">
      <c r="A19" s="62" t="s">
        <v>48</v>
      </c>
      <c r="B19" s="74" t="s">
        <v>49</v>
      </c>
    </row>
    <row r="20" spans="1:2" ht="15" customHeight="1" x14ac:dyDescent="0.25">
      <c r="A20" s="71" t="s">
        <v>53</v>
      </c>
      <c r="B20" s="77" t="s">
        <v>54</v>
      </c>
    </row>
    <row r="21" spans="1:2" x14ac:dyDescent="0.25">
      <c r="A21" s="72"/>
      <c r="B21" s="77"/>
    </row>
    <row r="22" spans="1:2" x14ac:dyDescent="0.25">
      <c r="A22" s="73"/>
      <c r="B22" s="77"/>
    </row>
    <row r="23" spans="1:2" ht="15" customHeight="1" x14ac:dyDescent="0.25">
      <c r="A23" s="81" t="s">
        <v>55</v>
      </c>
      <c r="B23" s="78" t="s">
        <v>56</v>
      </c>
    </row>
    <row r="24" spans="1:2" x14ac:dyDescent="0.25">
      <c r="A24" s="82"/>
      <c r="B24" s="79"/>
    </row>
    <row r="25" spans="1:2" x14ac:dyDescent="0.25">
      <c r="A25" s="70"/>
      <c r="B25" s="79"/>
    </row>
    <row r="26" spans="1:2" x14ac:dyDescent="0.25">
      <c r="A26" s="65"/>
      <c r="B26" s="80"/>
    </row>
    <row r="54" spans="1:1" hidden="1" x14ac:dyDescent="0.25">
      <c r="A54" s="56" t="s">
        <v>25</v>
      </c>
    </row>
    <row r="55" spans="1:1" hidden="1" x14ac:dyDescent="0.25">
      <c r="A55" s="56" t="s">
        <v>22</v>
      </c>
    </row>
    <row r="56" spans="1:1" hidden="1" x14ac:dyDescent="0.25">
      <c r="A56" s="56" t="s">
        <v>23</v>
      </c>
    </row>
  </sheetData>
  <mergeCells count="8">
    <mergeCell ref="B6:B7"/>
    <mergeCell ref="A2:C3"/>
    <mergeCell ref="B20:B22"/>
    <mergeCell ref="B23:B26"/>
    <mergeCell ref="A23:A24"/>
    <mergeCell ref="B9:B10"/>
    <mergeCell ref="B12:B13"/>
    <mergeCell ref="B17:B18"/>
  </mergeCells>
  <pageMargins left="0.7" right="0.7" top="0.75" bottom="0.75" header="0.3" footer="0.3"/>
  <pageSetup orientation="portrait" r:id="rId1"/>
  <headerFooter>
    <oddHeader xml:space="preserve">&amp;CInstructions to complete the Invoice
</oddHeader>
    <oddFooter>&amp;RRevised December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7754-2430-4C82-B191-F6D119519D11}">
  <sheetPr codeName="Sheet1"/>
  <dimension ref="A2:K960"/>
  <sheetViews>
    <sheetView showGridLines="0" showZeros="0" tabSelected="1" view="pageLayout" zoomScale="110" zoomScaleNormal="100" zoomScalePageLayoutView="110" workbookViewId="0">
      <selection activeCell="J8" sqref="J8"/>
    </sheetView>
  </sheetViews>
  <sheetFormatPr defaultColWidth="12.625" defaultRowHeight="15" customHeight="1" x14ac:dyDescent="0.2"/>
  <cols>
    <col min="1" max="1" width="9.25" style="1" customWidth="1"/>
    <col min="2" max="2" width="9.125" style="1" customWidth="1"/>
    <col min="3" max="3" width="7.25" style="1" customWidth="1"/>
    <col min="4" max="4" width="9.125" style="1" customWidth="1"/>
    <col min="5" max="5" width="9.375" style="1" customWidth="1"/>
    <col min="6" max="6" width="9.625" style="1" bestFit="1" customWidth="1"/>
    <col min="7" max="7" width="1.5" style="1" hidden="1" customWidth="1"/>
    <col min="8" max="8" width="2.375" style="1" hidden="1" customWidth="1"/>
    <col min="9" max="9" width="12.875" style="1" customWidth="1"/>
    <col min="10" max="10" width="14.375" style="1" customWidth="1"/>
    <col min="11" max="11" width="34.125" style="1" customWidth="1"/>
    <col min="12" max="16384" width="12.625" style="1"/>
  </cols>
  <sheetData>
    <row r="2" spans="1:10" ht="36" x14ac:dyDescent="0.55000000000000004">
      <c r="F2" s="83" t="s">
        <v>0</v>
      </c>
      <c r="G2" s="83"/>
      <c r="H2" s="83"/>
      <c r="I2" s="84"/>
      <c r="J2" s="84"/>
    </row>
    <row r="4" spans="1:10" ht="15.75" x14ac:dyDescent="0.25">
      <c r="A4" s="37" t="s">
        <v>1</v>
      </c>
    </row>
    <row r="6" spans="1:10" x14ac:dyDescent="0.25">
      <c r="A6" s="85" t="s">
        <v>16</v>
      </c>
      <c r="B6" s="86"/>
      <c r="C6" s="86"/>
      <c r="D6" s="86"/>
      <c r="E6" s="86"/>
      <c r="F6" s="2"/>
      <c r="G6" s="2"/>
      <c r="H6" s="2"/>
      <c r="I6" s="2"/>
      <c r="J6" s="2"/>
    </row>
    <row r="7" spans="1:10" x14ac:dyDescent="0.25">
      <c r="A7" s="87"/>
      <c r="B7" s="88"/>
      <c r="C7" s="88"/>
      <c r="D7" s="88"/>
      <c r="E7" s="89"/>
      <c r="F7" s="2"/>
      <c r="G7" s="2"/>
      <c r="H7" s="2"/>
      <c r="I7" s="23" t="s">
        <v>2</v>
      </c>
      <c r="J7" s="52">
        <f ca="1">TODAY()</f>
        <v>44894</v>
      </c>
    </row>
    <row r="8" spans="1:10" x14ac:dyDescent="0.25">
      <c r="A8" s="87"/>
      <c r="B8" s="88"/>
      <c r="C8" s="88"/>
      <c r="D8" s="88"/>
      <c r="E8" s="89"/>
      <c r="F8" s="2"/>
      <c r="G8" s="2"/>
      <c r="H8" s="2"/>
      <c r="I8" s="23" t="s">
        <v>3</v>
      </c>
      <c r="J8" s="53"/>
    </row>
    <row r="9" spans="1:10" x14ac:dyDescent="0.25">
      <c r="A9" s="87"/>
      <c r="B9" s="88"/>
      <c r="C9" s="88"/>
      <c r="D9" s="88"/>
      <c r="E9" s="89"/>
      <c r="F9" s="2"/>
      <c r="G9" s="2"/>
      <c r="H9" s="2"/>
      <c r="I9" s="24" t="s">
        <v>34</v>
      </c>
      <c r="J9" s="54"/>
    </row>
    <row r="10" spans="1:10" x14ac:dyDescent="0.25">
      <c r="A10" s="25" t="s">
        <v>14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14.25" customHeight="1" x14ac:dyDescent="0.2">
      <c r="A11" s="97" t="s">
        <v>8</v>
      </c>
      <c r="B11" s="97"/>
      <c r="C11" s="97"/>
      <c r="D11" s="97"/>
    </row>
    <row r="12" spans="1:10" x14ac:dyDescent="0.25">
      <c r="A12" s="93"/>
      <c r="B12" s="84"/>
      <c r="C12" s="84"/>
      <c r="D12" s="3" t="s">
        <v>12</v>
      </c>
      <c r="E12" s="4"/>
      <c r="F12" s="5"/>
      <c r="G12" s="6"/>
      <c r="H12" s="6"/>
      <c r="I12" s="98"/>
      <c r="J12" s="99"/>
    </row>
    <row r="13" spans="1:10" x14ac:dyDescent="0.25">
      <c r="A13" s="93"/>
      <c r="B13" s="84"/>
      <c r="C13" s="84"/>
      <c r="D13" s="26"/>
      <c r="E13" s="27"/>
      <c r="F13" s="27"/>
      <c r="G13" s="27"/>
      <c r="H13" s="27"/>
      <c r="I13" s="27"/>
      <c r="J13" s="27"/>
    </row>
    <row r="14" spans="1:10" x14ac:dyDescent="0.25">
      <c r="A14" s="39" t="s">
        <v>28</v>
      </c>
      <c r="B14" s="2" t="s">
        <v>9</v>
      </c>
      <c r="C14" s="2"/>
      <c r="D14" s="2"/>
    </row>
    <row r="15" spans="1:10" x14ac:dyDescent="0.25">
      <c r="A15" s="39" t="s">
        <v>28</v>
      </c>
      <c r="B15" s="2" t="s">
        <v>13</v>
      </c>
      <c r="C15" s="2"/>
      <c r="D15" s="2"/>
      <c r="E15" s="2"/>
      <c r="F15" s="2"/>
      <c r="G15" s="2"/>
      <c r="H15" s="2"/>
      <c r="I15" s="2"/>
      <c r="J15" s="2"/>
    </row>
    <row r="16" spans="1:10" ht="14.25" x14ac:dyDescent="0.2"/>
    <row r="17" spans="1:11" ht="75" x14ac:dyDescent="0.2">
      <c r="A17" s="7" t="s">
        <v>17</v>
      </c>
      <c r="B17" s="95" t="s">
        <v>19</v>
      </c>
      <c r="C17" s="96"/>
      <c r="D17" s="8" t="s">
        <v>18</v>
      </c>
      <c r="E17" s="8" t="s">
        <v>5</v>
      </c>
      <c r="F17" s="8" t="s">
        <v>6</v>
      </c>
      <c r="G17" s="8" t="s">
        <v>20</v>
      </c>
      <c r="H17" s="8" t="s">
        <v>24</v>
      </c>
      <c r="I17" s="8" t="s">
        <v>10</v>
      </c>
      <c r="J17" s="8" t="s">
        <v>11</v>
      </c>
    </row>
    <row r="18" spans="1:11" x14ac:dyDescent="0.2">
      <c r="A18" s="38" t="str">
        <f>IF(B18="", "", "H0032")</f>
        <v>H0032</v>
      </c>
      <c r="B18" s="101">
        <v>123456</v>
      </c>
      <c r="C18" s="102"/>
      <c r="D18" s="15">
        <v>44929</v>
      </c>
      <c r="E18" s="16">
        <v>44927</v>
      </c>
      <c r="F18" s="16">
        <v>44933</v>
      </c>
      <c r="G18" s="9">
        <f t="shared" ref="G18:G26" si="0">F18-E18+H18</f>
        <v>7</v>
      </c>
      <c r="H18" s="10">
        <f>IF(D18="",0,1)</f>
        <v>1</v>
      </c>
      <c r="I18" s="11">
        <f>IF(G18=7,27,"0")</f>
        <v>27</v>
      </c>
      <c r="J18" s="11">
        <f>IF(G18=7,189,"0")</f>
        <v>189</v>
      </c>
    </row>
    <row r="19" spans="1:11" x14ac:dyDescent="0.2">
      <c r="A19" s="38" t="str">
        <f t="shared" ref="A19:A26" si="1">IF(B19="", "", "H0032")</f>
        <v/>
      </c>
      <c r="B19" s="101"/>
      <c r="C19" s="102"/>
      <c r="D19" s="17"/>
      <c r="E19" s="18"/>
      <c r="F19" s="18"/>
      <c r="G19" s="9">
        <f t="shared" si="0"/>
        <v>0</v>
      </c>
      <c r="H19" s="10">
        <f>IF(D19="",0,1)</f>
        <v>0</v>
      </c>
      <c r="I19" s="11" t="str">
        <f t="shared" ref="I19:I26" si="2">IF(G19=7,27,"0")</f>
        <v>0</v>
      </c>
      <c r="J19" s="11" t="str">
        <f t="shared" ref="J19:J26" si="3">IF(G19=7,189,"0")</f>
        <v>0</v>
      </c>
    </row>
    <row r="20" spans="1:11" ht="15.75" customHeight="1" x14ac:dyDescent="0.2">
      <c r="A20" s="38" t="str">
        <f t="shared" si="1"/>
        <v/>
      </c>
      <c r="B20" s="101"/>
      <c r="C20" s="102"/>
      <c r="D20" s="19"/>
      <c r="E20" s="20"/>
      <c r="F20" s="20"/>
      <c r="G20" s="9">
        <f t="shared" si="0"/>
        <v>0</v>
      </c>
      <c r="H20" s="10">
        <f>IF(D20="",0,1)</f>
        <v>0</v>
      </c>
      <c r="I20" s="11" t="str">
        <f t="shared" si="2"/>
        <v>0</v>
      </c>
      <c r="J20" s="11" t="str">
        <f t="shared" si="3"/>
        <v>0</v>
      </c>
    </row>
    <row r="21" spans="1:11" ht="15.75" customHeight="1" x14ac:dyDescent="0.2">
      <c r="A21" s="38" t="str">
        <f t="shared" si="1"/>
        <v/>
      </c>
      <c r="B21" s="101"/>
      <c r="C21" s="102"/>
      <c r="D21" s="17"/>
      <c r="E21" s="18"/>
      <c r="F21" s="18"/>
      <c r="G21" s="9">
        <f t="shared" si="0"/>
        <v>0</v>
      </c>
      <c r="H21" s="10">
        <f t="shared" ref="H21:H26" si="4">IF(D21="",0,1)</f>
        <v>0</v>
      </c>
      <c r="I21" s="11" t="str">
        <f t="shared" si="2"/>
        <v>0</v>
      </c>
      <c r="J21" s="11" t="str">
        <f t="shared" si="3"/>
        <v>0</v>
      </c>
    </row>
    <row r="22" spans="1:11" ht="15.75" customHeight="1" x14ac:dyDescent="0.2">
      <c r="A22" s="38" t="str">
        <f t="shared" si="1"/>
        <v/>
      </c>
      <c r="B22" s="101"/>
      <c r="C22" s="102"/>
      <c r="D22" s="17"/>
      <c r="E22" s="18"/>
      <c r="F22" s="18"/>
      <c r="G22" s="9">
        <f t="shared" si="0"/>
        <v>0</v>
      </c>
      <c r="H22" s="10">
        <f t="shared" si="4"/>
        <v>0</v>
      </c>
      <c r="I22" s="11" t="str">
        <f t="shared" si="2"/>
        <v>0</v>
      </c>
      <c r="J22" s="11" t="str">
        <f t="shared" si="3"/>
        <v>0</v>
      </c>
    </row>
    <row r="23" spans="1:11" ht="15.75" customHeight="1" x14ac:dyDescent="0.2">
      <c r="A23" s="38" t="str">
        <f t="shared" si="1"/>
        <v/>
      </c>
      <c r="B23" s="101"/>
      <c r="C23" s="102"/>
      <c r="D23" s="17"/>
      <c r="E23" s="18"/>
      <c r="F23" s="18"/>
      <c r="G23" s="9">
        <f t="shared" si="0"/>
        <v>0</v>
      </c>
      <c r="H23" s="10">
        <f t="shared" si="4"/>
        <v>0</v>
      </c>
      <c r="I23" s="11" t="str">
        <f t="shared" si="2"/>
        <v>0</v>
      </c>
      <c r="J23" s="11" t="str">
        <f t="shared" si="3"/>
        <v>0</v>
      </c>
    </row>
    <row r="24" spans="1:11" ht="15.75" customHeight="1" x14ac:dyDescent="0.2">
      <c r="A24" s="38" t="str">
        <f t="shared" si="1"/>
        <v/>
      </c>
      <c r="B24" s="101"/>
      <c r="C24" s="102"/>
      <c r="D24" s="17"/>
      <c r="E24" s="18"/>
      <c r="F24" s="18"/>
      <c r="G24" s="9">
        <f t="shared" si="0"/>
        <v>0</v>
      </c>
      <c r="H24" s="10">
        <f t="shared" si="4"/>
        <v>0</v>
      </c>
      <c r="I24" s="11" t="str">
        <f t="shared" si="2"/>
        <v>0</v>
      </c>
      <c r="J24" s="11" t="str">
        <f t="shared" si="3"/>
        <v>0</v>
      </c>
    </row>
    <row r="25" spans="1:11" ht="15.75" customHeight="1" x14ac:dyDescent="0.2">
      <c r="A25" s="38" t="str">
        <f t="shared" si="1"/>
        <v/>
      </c>
      <c r="B25" s="101"/>
      <c r="C25" s="102"/>
      <c r="D25" s="17"/>
      <c r="E25" s="18"/>
      <c r="F25" s="18"/>
      <c r="G25" s="9">
        <f t="shared" si="0"/>
        <v>0</v>
      </c>
      <c r="H25" s="10">
        <f t="shared" si="4"/>
        <v>0</v>
      </c>
      <c r="I25" s="11" t="str">
        <f t="shared" si="2"/>
        <v>0</v>
      </c>
      <c r="J25" s="11" t="str">
        <f t="shared" si="3"/>
        <v>0</v>
      </c>
    </row>
    <row r="26" spans="1:11" ht="15.75" customHeight="1" x14ac:dyDescent="0.2">
      <c r="A26" s="38" t="str">
        <f t="shared" si="1"/>
        <v/>
      </c>
      <c r="B26" s="101"/>
      <c r="C26" s="102"/>
      <c r="D26" s="21"/>
      <c r="E26" s="18"/>
      <c r="F26" s="18"/>
      <c r="G26" s="9">
        <f t="shared" si="0"/>
        <v>0</v>
      </c>
      <c r="H26" s="10">
        <f t="shared" si="4"/>
        <v>0</v>
      </c>
      <c r="I26" s="11" t="str">
        <f t="shared" si="2"/>
        <v>0</v>
      </c>
      <c r="J26" s="11" t="str">
        <f t="shared" si="3"/>
        <v>0</v>
      </c>
    </row>
    <row r="27" spans="1:11" ht="15.75" customHeight="1" x14ac:dyDescent="0.25">
      <c r="A27" s="91" t="s">
        <v>4</v>
      </c>
      <c r="B27" s="91"/>
      <c r="C27" s="91"/>
      <c r="D27" s="91"/>
      <c r="E27" s="91"/>
      <c r="F27" s="91"/>
      <c r="G27" s="91"/>
      <c r="H27" s="91"/>
      <c r="I27" s="92"/>
      <c r="J27" s="12">
        <f>SUM(J18:J26)</f>
        <v>189</v>
      </c>
      <c r="K27" s="13"/>
    </row>
    <row r="28" spans="1:11" ht="15.75" customHeight="1" x14ac:dyDescent="0.25">
      <c r="A28" s="2"/>
      <c r="B28" s="2"/>
      <c r="C28" s="2"/>
      <c r="D28" s="28"/>
      <c r="E28" s="94"/>
      <c r="F28" s="84"/>
      <c r="G28" s="22"/>
      <c r="H28" s="22"/>
      <c r="I28" s="29"/>
    </row>
    <row r="29" spans="1:11" ht="15.75" customHeight="1" x14ac:dyDescent="0.25">
      <c r="A29" s="30" t="s">
        <v>7</v>
      </c>
      <c r="D29" s="31"/>
      <c r="F29" s="90" t="s">
        <v>57</v>
      </c>
      <c r="G29" s="90"/>
      <c r="H29" s="90"/>
      <c r="I29" s="90"/>
      <c r="J29" s="90"/>
      <c r="K29" s="2"/>
    </row>
    <row r="30" spans="1:11" ht="15.75" customHeight="1" x14ac:dyDescent="0.25">
      <c r="A30" s="32" t="s">
        <v>15</v>
      </c>
      <c r="D30" s="31"/>
      <c r="F30" s="90"/>
      <c r="G30" s="90"/>
      <c r="H30" s="90"/>
      <c r="I30" s="90"/>
      <c r="J30" s="90"/>
      <c r="K30" s="2"/>
    </row>
    <row r="31" spans="1:11" ht="15.75" customHeight="1" x14ac:dyDescent="0.25">
      <c r="A31" s="32"/>
      <c r="D31" s="31"/>
      <c r="F31" s="33"/>
      <c r="G31" s="33"/>
      <c r="H31" s="33"/>
      <c r="I31" s="33"/>
      <c r="J31" s="33"/>
      <c r="K31" s="2"/>
    </row>
    <row r="32" spans="1:11" ht="15.75" customHeight="1" x14ac:dyDescent="0.25">
      <c r="A32" s="103" t="s">
        <v>26</v>
      </c>
      <c r="B32" s="103"/>
      <c r="C32" s="103"/>
      <c r="D32" s="103"/>
      <c r="E32" s="103"/>
      <c r="F32" s="36" t="s">
        <v>23</v>
      </c>
    </row>
    <row r="33" spans="1:11" ht="15.75" customHeight="1" x14ac:dyDescent="0.25">
      <c r="A33" s="105" t="str">
        <f>IF(F32=Instructions!A55,"Mail Payment To:","")</f>
        <v/>
      </c>
      <c r="B33" s="84"/>
      <c r="C33" s="84"/>
      <c r="D33" s="84"/>
      <c r="E33" s="84"/>
    </row>
    <row r="34" spans="1:11" ht="15.75" customHeight="1" x14ac:dyDescent="0.2">
      <c r="A34" s="104"/>
      <c r="B34" s="104"/>
      <c r="C34" s="104"/>
      <c r="D34" s="104"/>
      <c r="E34" s="104"/>
    </row>
    <row r="35" spans="1:11" ht="15.75" customHeight="1" x14ac:dyDescent="0.2">
      <c r="A35" s="104"/>
      <c r="B35" s="104"/>
      <c r="C35" s="104"/>
      <c r="D35" s="104"/>
      <c r="E35" s="104"/>
    </row>
    <row r="36" spans="1:11" ht="15.75" customHeight="1" x14ac:dyDescent="0.2">
      <c r="A36" s="104"/>
      <c r="B36" s="104"/>
      <c r="C36" s="104"/>
      <c r="D36" s="104"/>
      <c r="E36" s="104"/>
    </row>
    <row r="37" spans="1:11" ht="34.5" customHeight="1" x14ac:dyDescent="0.25">
      <c r="A37" s="100" t="s">
        <v>21</v>
      </c>
      <c r="B37" s="100"/>
      <c r="C37" s="100"/>
      <c r="D37" s="100"/>
      <c r="E37" s="100"/>
      <c r="F37" s="100"/>
      <c r="G37" s="100"/>
      <c r="H37" s="100"/>
      <c r="I37" s="100"/>
      <c r="J37" s="34" t="s">
        <v>25</v>
      </c>
      <c r="K37" s="14"/>
    </row>
    <row r="38" spans="1:11" customFormat="1" ht="15.75" customHeight="1" x14ac:dyDescent="0.2"/>
    <row r="39" spans="1:11" customFormat="1" ht="15.75" customHeight="1" x14ac:dyDescent="0.2"/>
    <row r="40" spans="1:11" customFormat="1" ht="15.75" customHeight="1" x14ac:dyDescent="0.2"/>
    <row r="41" spans="1:11" customFormat="1" ht="15.75" customHeight="1" x14ac:dyDescent="0.2"/>
    <row r="42" spans="1:11" customFormat="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</sheetData>
  <sheetProtection algorithmName="SHA-512" hashValue="klAh4+YzfQ8zLLTxWoErhEgCDGqZkVi9nKvwn1WKVEtyOApwr9y6Z8GurNj9nIUOoLteddqxV/xKhq9gOn60aQ==" saltValue="pdYgwXNHtdnNEnAMDT3j2g==" spinCount="100000" sheet="1" objects="1" scenarios="1"/>
  <mergeCells count="28">
    <mergeCell ref="B21:C21"/>
    <mergeCell ref="A32:E32"/>
    <mergeCell ref="A35:E35"/>
    <mergeCell ref="A33:E33"/>
    <mergeCell ref="A34:E34"/>
    <mergeCell ref="A37:I37"/>
    <mergeCell ref="B22:C22"/>
    <mergeCell ref="B23:C23"/>
    <mergeCell ref="B24:C24"/>
    <mergeCell ref="B25:C25"/>
    <mergeCell ref="B26:C26"/>
    <mergeCell ref="A36:E36"/>
    <mergeCell ref="F2:J2"/>
    <mergeCell ref="A6:E6"/>
    <mergeCell ref="A7:E7"/>
    <mergeCell ref="A8:E8"/>
    <mergeCell ref="F29:J30"/>
    <mergeCell ref="A27:I27"/>
    <mergeCell ref="A9:E9"/>
    <mergeCell ref="A12:C12"/>
    <mergeCell ref="A13:C13"/>
    <mergeCell ref="E28:F28"/>
    <mergeCell ref="B17:C17"/>
    <mergeCell ref="A11:D11"/>
    <mergeCell ref="I12:J12"/>
    <mergeCell ref="B18:C18"/>
    <mergeCell ref="B19:C19"/>
    <mergeCell ref="B20:C20"/>
  </mergeCells>
  <phoneticPr fontId="17" type="noConversion"/>
  <conditionalFormatting sqref="J8:J9 F29 B18:F26 A7:E9">
    <cfRule type="containsBlanks" dxfId="3" priority="7">
      <formula>LEN(TRIM(A7))=0</formula>
    </cfRule>
  </conditionalFormatting>
  <dataValidations xWindow="559" yWindow="712" count="4">
    <dataValidation type="whole" operator="greaterThan" allowBlank="1" showInputMessage="1" showErrorMessage="1" errorTitle="Client Information " error="Please review your client ID. The Client ID needs to be a 6 number digit found in the Electronic Health Record. " sqref="B18:C26" xr:uid="{D8271730-1578-4F9B-B7D4-98B6CFB56949}">
      <formula1>100000</formula1>
    </dataValidation>
    <dataValidation allowBlank="1" showInputMessage="1" showErrorMessage="1" promptTitle="Contact Note Date" prompt="Please put any contact note before the last day in your 7-day authorization. This date will be used to review this invoice. " sqref="D18:D26" xr:uid="{426C63F9-B588-427A-870B-9D5E2FD034FB}"/>
    <dataValidation allowBlank="1" showInputMessage="1" showErrorMessage="1" promptTitle="Billing Period " prompt="Input the month span that your service dates cover. Include all if you are submitting multple youth id's" sqref="J8" xr:uid="{288C7C76-D034-44D5-B688-CAF4665C0489}"/>
    <dataValidation errorStyle="information" allowBlank="1" showInputMessage="1" showErrorMessage="1" errorTitle="Invoice Number" error="An invoice number is a unique, sequential code that is systematically assigned to invoices. Ensure that your invoice is different each time you submit an invoice. " promptTitle="Invoice Number" prompt="An invoice number is a unique, sequential code that is systematically assigned to invoices. Each Invoice number must be different from each other. " sqref="J9" xr:uid="{4573A314-E08E-4D72-8BE4-452E21837F62}"/>
  </dataValidations>
  <hyperlinks>
    <hyperlink ref="A11" r:id="rId1" xr:uid="{536E6ABD-72EE-4746-BAD0-B398AC8B2EBD}"/>
  </hyperlinks>
  <pageMargins left="0.7" right="0.7" top="0.75" bottom="0.75" header="0" footer="0"/>
  <pageSetup orientation="portrait" r:id="rId2"/>
  <headerFooter>
    <oddFooter>&amp;RRevised December 2022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2574493A-6033-4408-9376-0C21AD2D5E38}">
            <xm:f>$F$32=Instructions!$A$55</xm:f>
            <x14:dxf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A34:E36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9" yWindow="712" count="1">
        <x14:dataValidation type="list" allowBlank="1" showInputMessage="1" showErrorMessage="1" xr:uid="{4196A827-9A99-419F-9057-DD0B857F11CE}">
          <x14:formula1>
            <xm:f>Instructions!$A$54:$A$56</xm:f>
          </x14:formula1>
          <xm:sqref>J37 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B04E-2829-481F-8AC9-A4D1E19C17BE}">
  <sheetPr codeName="Sheet3"/>
  <dimension ref="A2:K959"/>
  <sheetViews>
    <sheetView showGridLines="0" showZeros="0" view="pageLayout" topLeftCell="A2" zoomScaleNormal="100" workbookViewId="0">
      <selection activeCell="E22" sqref="E22"/>
    </sheetView>
  </sheetViews>
  <sheetFormatPr defaultColWidth="12.625" defaultRowHeight="15" customHeight="1" x14ac:dyDescent="0.2"/>
  <cols>
    <col min="1" max="1" width="9.25" style="1" customWidth="1"/>
    <col min="2" max="2" width="9.125" style="1" customWidth="1"/>
    <col min="3" max="3" width="7.25" style="1" customWidth="1"/>
    <col min="4" max="4" width="9.125" style="1" customWidth="1"/>
    <col min="5" max="5" width="9.375" style="1" customWidth="1"/>
    <col min="6" max="6" width="9.625" style="1" bestFit="1" customWidth="1"/>
    <col min="7" max="7" width="1.5" style="1" hidden="1" customWidth="1"/>
    <col min="8" max="8" width="2.375" style="1" hidden="1" customWidth="1"/>
    <col min="9" max="9" width="12.875" style="1" customWidth="1"/>
    <col min="10" max="10" width="14.375" style="1" customWidth="1"/>
    <col min="11" max="11" width="34.125" style="1" customWidth="1"/>
    <col min="12" max="16384" width="12.625" style="1"/>
  </cols>
  <sheetData>
    <row r="2" spans="1:10" ht="36" x14ac:dyDescent="0.55000000000000004">
      <c r="F2" s="83" t="s">
        <v>0</v>
      </c>
      <c r="G2" s="83"/>
      <c r="H2" s="83"/>
      <c r="I2" s="84"/>
      <c r="J2" s="84"/>
    </row>
    <row r="4" spans="1:10" ht="15.75" x14ac:dyDescent="0.25">
      <c r="A4" s="37" t="s">
        <v>1</v>
      </c>
    </row>
    <row r="6" spans="1:10" x14ac:dyDescent="0.25">
      <c r="A6" s="85" t="s">
        <v>16</v>
      </c>
      <c r="B6" s="86"/>
      <c r="C6" s="86"/>
      <c r="D6" s="86"/>
      <c r="E6" s="86"/>
      <c r="F6" s="2"/>
      <c r="G6" s="2"/>
      <c r="H6" s="2"/>
      <c r="I6" s="2"/>
      <c r="J6" s="2"/>
    </row>
    <row r="7" spans="1:10" x14ac:dyDescent="0.25">
      <c r="A7" s="110" t="s">
        <v>29</v>
      </c>
      <c r="B7" s="111"/>
      <c r="C7" s="111"/>
      <c r="D7" s="111"/>
      <c r="E7" s="112"/>
      <c r="F7" s="2"/>
      <c r="G7" s="2"/>
      <c r="H7" s="2"/>
      <c r="I7" s="23" t="s">
        <v>2</v>
      </c>
      <c r="J7" s="49">
        <v>44941</v>
      </c>
    </row>
    <row r="8" spans="1:10" x14ac:dyDescent="0.25">
      <c r="A8" s="110" t="s">
        <v>30</v>
      </c>
      <c r="B8" s="111"/>
      <c r="C8" s="111"/>
      <c r="D8" s="111"/>
      <c r="E8" s="112"/>
      <c r="F8" s="2"/>
      <c r="G8" s="2"/>
      <c r="H8" s="2"/>
      <c r="I8" s="23" t="s">
        <v>3</v>
      </c>
      <c r="J8" s="50" t="s">
        <v>31</v>
      </c>
    </row>
    <row r="9" spans="1:10" x14ac:dyDescent="0.25">
      <c r="A9" s="110" t="s">
        <v>32</v>
      </c>
      <c r="B9" s="111"/>
      <c r="C9" s="111"/>
      <c r="D9" s="111"/>
      <c r="E9" s="112"/>
      <c r="F9" s="2"/>
      <c r="G9" s="2"/>
      <c r="H9" s="2"/>
      <c r="I9" s="24" t="s">
        <v>34</v>
      </c>
      <c r="J9" s="51" t="s">
        <v>33</v>
      </c>
    </row>
    <row r="10" spans="1:10" x14ac:dyDescent="0.25">
      <c r="A10" s="25" t="s">
        <v>14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14.25" customHeight="1" x14ac:dyDescent="0.2">
      <c r="A11" s="97" t="s">
        <v>8</v>
      </c>
      <c r="B11" s="97"/>
      <c r="C11" s="97"/>
      <c r="D11" s="97"/>
    </row>
    <row r="12" spans="1:10" x14ac:dyDescent="0.25">
      <c r="A12" s="93"/>
      <c r="B12" s="84"/>
      <c r="C12" s="84"/>
      <c r="D12" s="3" t="s">
        <v>12</v>
      </c>
      <c r="E12" s="4"/>
      <c r="F12" s="5"/>
      <c r="G12" s="6"/>
      <c r="H12" s="6"/>
      <c r="I12" s="113"/>
      <c r="J12" s="114"/>
    </row>
    <row r="13" spans="1:10" x14ac:dyDescent="0.25">
      <c r="A13" s="93"/>
      <c r="B13" s="84"/>
      <c r="C13" s="84"/>
      <c r="D13" s="26"/>
      <c r="E13" s="27"/>
      <c r="F13" s="27"/>
      <c r="G13" s="27"/>
      <c r="H13" s="27"/>
      <c r="I13" s="27"/>
      <c r="J13" s="27"/>
    </row>
    <row r="14" spans="1:10" x14ac:dyDescent="0.25">
      <c r="A14" s="39" t="s">
        <v>28</v>
      </c>
      <c r="B14" s="2" t="s">
        <v>9</v>
      </c>
      <c r="C14" s="2"/>
      <c r="D14" s="2"/>
    </row>
    <row r="15" spans="1:10" x14ac:dyDescent="0.25">
      <c r="A15" s="39" t="s">
        <v>28</v>
      </c>
      <c r="B15" s="2" t="s">
        <v>13</v>
      </c>
      <c r="C15" s="2"/>
      <c r="D15" s="2"/>
      <c r="E15" s="2"/>
      <c r="F15" s="2"/>
      <c r="G15" s="2"/>
      <c r="H15" s="2"/>
      <c r="I15" s="2"/>
      <c r="J15" s="2"/>
    </row>
    <row r="16" spans="1:10" ht="14.25" x14ac:dyDescent="0.2"/>
    <row r="17" spans="1:11" ht="75" x14ac:dyDescent="0.2">
      <c r="A17" s="7" t="s">
        <v>17</v>
      </c>
      <c r="B17" s="95" t="s">
        <v>19</v>
      </c>
      <c r="C17" s="96"/>
      <c r="D17" s="8" t="s">
        <v>18</v>
      </c>
      <c r="E17" s="8" t="s">
        <v>5</v>
      </c>
      <c r="F17" s="8" t="s">
        <v>6</v>
      </c>
      <c r="G17" s="8" t="s">
        <v>20</v>
      </c>
      <c r="H17" s="8" t="s">
        <v>24</v>
      </c>
      <c r="I17" s="8" t="s">
        <v>10</v>
      </c>
      <c r="J17" s="8" t="s">
        <v>11</v>
      </c>
    </row>
    <row r="18" spans="1:11" x14ac:dyDescent="0.2">
      <c r="A18" s="38" t="str">
        <f>IF(B18="", "", "H0032")</f>
        <v>H0032</v>
      </c>
      <c r="B18" s="107">
        <v>234567</v>
      </c>
      <c r="C18" s="108"/>
      <c r="D18" s="40">
        <v>44928</v>
      </c>
      <c r="E18" s="41">
        <v>44925</v>
      </c>
      <c r="F18" s="41">
        <v>44931</v>
      </c>
      <c r="G18" s="9">
        <f t="shared" ref="G18:G26" si="0">F18-E18+H18</f>
        <v>7</v>
      </c>
      <c r="H18" s="10">
        <f>IF(D18="",0,1)</f>
        <v>1</v>
      </c>
      <c r="I18" s="11">
        <f>IF(G18=7,27,"0")</f>
        <v>27</v>
      </c>
      <c r="J18" s="11">
        <f>IF(G18=7,189,"0")</f>
        <v>189</v>
      </c>
    </row>
    <row r="19" spans="1:11" x14ac:dyDescent="0.2">
      <c r="A19" s="38" t="str">
        <f t="shared" ref="A19:A26" si="1">IF(B19="", "", "H0032")</f>
        <v>H0032</v>
      </c>
      <c r="B19" s="107">
        <v>789456</v>
      </c>
      <c r="C19" s="108"/>
      <c r="D19" s="42">
        <v>44938</v>
      </c>
      <c r="E19" s="43">
        <v>44926</v>
      </c>
      <c r="F19" s="43">
        <v>44932</v>
      </c>
      <c r="G19" s="9">
        <f t="shared" si="0"/>
        <v>7</v>
      </c>
      <c r="H19" s="10">
        <f t="shared" ref="H19:H26" si="2">IF(D19="",0,1)</f>
        <v>1</v>
      </c>
      <c r="I19" s="11">
        <f t="shared" ref="I19:I26" si="3">IF(G19=7,27,"0")</f>
        <v>27</v>
      </c>
      <c r="J19" s="11">
        <f t="shared" ref="J19:J26" si="4">IF(G19=7,189,"0")</f>
        <v>189</v>
      </c>
    </row>
    <row r="20" spans="1:11" ht="15.75" customHeight="1" x14ac:dyDescent="0.2">
      <c r="A20" s="38" t="str">
        <f t="shared" si="1"/>
        <v/>
      </c>
      <c r="B20" s="107"/>
      <c r="C20" s="108"/>
      <c r="D20" s="44"/>
      <c r="E20" s="45"/>
      <c r="F20" s="45"/>
      <c r="G20" s="9">
        <f t="shared" si="0"/>
        <v>0</v>
      </c>
      <c r="H20" s="10">
        <f t="shared" si="2"/>
        <v>0</v>
      </c>
      <c r="I20" s="11" t="str">
        <f t="shared" si="3"/>
        <v>0</v>
      </c>
      <c r="J20" s="11" t="str">
        <f t="shared" si="4"/>
        <v>0</v>
      </c>
    </row>
    <row r="21" spans="1:11" ht="15.75" customHeight="1" x14ac:dyDescent="0.2">
      <c r="A21" s="38" t="str">
        <f t="shared" si="1"/>
        <v/>
      </c>
      <c r="B21" s="107"/>
      <c r="C21" s="108"/>
      <c r="D21" s="42"/>
      <c r="E21" s="43"/>
      <c r="F21" s="43"/>
      <c r="G21" s="9">
        <f t="shared" si="0"/>
        <v>0</v>
      </c>
      <c r="H21" s="10">
        <f t="shared" si="2"/>
        <v>0</v>
      </c>
      <c r="I21" s="11" t="str">
        <f t="shared" si="3"/>
        <v>0</v>
      </c>
      <c r="J21" s="11" t="str">
        <f t="shared" si="4"/>
        <v>0</v>
      </c>
    </row>
    <row r="22" spans="1:11" ht="15.75" customHeight="1" x14ac:dyDescent="0.2">
      <c r="A22" s="38" t="str">
        <f t="shared" si="1"/>
        <v/>
      </c>
      <c r="B22" s="107"/>
      <c r="C22" s="108"/>
      <c r="D22" s="42"/>
      <c r="E22" s="43"/>
      <c r="F22" s="43"/>
      <c r="G22" s="9">
        <f t="shared" si="0"/>
        <v>0</v>
      </c>
      <c r="H22" s="10">
        <f t="shared" si="2"/>
        <v>0</v>
      </c>
      <c r="I22" s="11" t="str">
        <f t="shared" si="3"/>
        <v>0</v>
      </c>
      <c r="J22" s="11" t="str">
        <f t="shared" si="4"/>
        <v>0</v>
      </c>
    </row>
    <row r="23" spans="1:11" ht="15.75" customHeight="1" x14ac:dyDescent="0.2">
      <c r="A23" s="38" t="str">
        <f t="shared" si="1"/>
        <v/>
      </c>
      <c r="B23" s="107"/>
      <c r="C23" s="108"/>
      <c r="D23" s="42"/>
      <c r="E23" s="43"/>
      <c r="F23" s="43"/>
      <c r="G23" s="9">
        <f t="shared" si="0"/>
        <v>0</v>
      </c>
      <c r="H23" s="10">
        <f t="shared" si="2"/>
        <v>0</v>
      </c>
      <c r="I23" s="11" t="str">
        <f t="shared" si="3"/>
        <v>0</v>
      </c>
      <c r="J23" s="11" t="str">
        <f t="shared" si="4"/>
        <v>0</v>
      </c>
    </row>
    <row r="24" spans="1:11" ht="15.75" customHeight="1" x14ac:dyDescent="0.2">
      <c r="A24" s="38" t="str">
        <f t="shared" si="1"/>
        <v/>
      </c>
      <c r="B24" s="107"/>
      <c r="C24" s="108"/>
      <c r="D24" s="42"/>
      <c r="E24" s="43"/>
      <c r="F24" s="43"/>
      <c r="G24" s="9">
        <f t="shared" si="0"/>
        <v>0</v>
      </c>
      <c r="H24" s="10">
        <f t="shared" si="2"/>
        <v>0</v>
      </c>
      <c r="I24" s="11" t="str">
        <f t="shared" si="3"/>
        <v>0</v>
      </c>
      <c r="J24" s="11" t="str">
        <f t="shared" si="4"/>
        <v>0</v>
      </c>
    </row>
    <row r="25" spans="1:11" ht="15.75" customHeight="1" x14ac:dyDescent="0.2">
      <c r="A25" s="38" t="str">
        <f t="shared" si="1"/>
        <v/>
      </c>
      <c r="B25" s="107"/>
      <c r="C25" s="108"/>
      <c r="D25" s="42"/>
      <c r="E25" s="43"/>
      <c r="F25" s="43"/>
      <c r="G25" s="9">
        <f t="shared" si="0"/>
        <v>0</v>
      </c>
      <c r="H25" s="10">
        <f t="shared" si="2"/>
        <v>0</v>
      </c>
      <c r="I25" s="11" t="str">
        <f t="shared" si="3"/>
        <v>0</v>
      </c>
      <c r="J25" s="11" t="str">
        <f t="shared" si="4"/>
        <v>0</v>
      </c>
    </row>
    <row r="26" spans="1:11" ht="15.75" customHeight="1" x14ac:dyDescent="0.2">
      <c r="A26" s="38" t="str">
        <f t="shared" si="1"/>
        <v/>
      </c>
      <c r="B26" s="107"/>
      <c r="C26" s="108"/>
      <c r="D26" s="46"/>
      <c r="E26" s="43"/>
      <c r="F26" s="43"/>
      <c r="G26" s="9">
        <f t="shared" si="0"/>
        <v>0</v>
      </c>
      <c r="H26" s="10">
        <f t="shared" si="2"/>
        <v>0</v>
      </c>
      <c r="I26" s="11" t="str">
        <f t="shared" si="3"/>
        <v>0</v>
      </c>
      <c r="J26" s="11" t="str">
        <f t="shared" si="4"/>
        <v>0</v>
      </c>
    </row>
    <row r="27" spans="1:11" ht="15.75" customHeight="1" x14ac:dyDescent="0.25">
      <c r="A27" s="91" t="s">
        <v>4</v>
      </c>
      <c r="B27" s="91"/>
      <c r="C27" s="91"/>
      <c r="D27" s="91"/>
      <c r="E27" s="91"/>
      <c r="F27" s="91"/>
      <c r="G27" s="91"/>
      <c r="H27" s="91"/>
      <c r="I27" s="92"/>
      <c r="J27" s="12">
        <f>SUM(J18:J26)</f>
        <v>378</v>
      </c>
      <c r="K27" s="13"/>
    </row>
    <row r="28" spans="1:11" ht="15.75" customHeight="1" x14ac:dyDescent="0.25">
      <c r="A28" s="2"/>
      <c r="B28" s="2"/>
      <c r="C28" s="2"/>
      <c r="D28" s="28"/>
      <c r="E28" s="94"/>
      <c r="F28" s="84"/>
      <c r="G28" s="22"/>
      <c r="H28" s="22"/>
      <c r="I28" s="29"/>
    </row>
    <row r="29" spans="1:11" ht="15.75" customHeight="1" x14ac:dyDescent="0.25">
      <c r="A29" s="30" t="s">
        <v>7</v>
      </c>
      <c r="D29" s="31"/>
      <c r="F29" s="109" t="s">
        <v>27</v>
      </c>
      <c r="G29" s="109"/>
      <c r="H29" s="109"/>
      <c r="I29" s="109"/>
      <c r="J29" s="109"/>
      <c r="K29" s="2"/>
    </row>
    <row r="30" spans="1:11" ht="15.75" customHeight="1" x14ac:dyDescent="0.25">
      <c r="A30" s="32" t="s">
        <v>15</v>
      </c>
      <c r="D30" s="31"/>
      <c r="F30" s="109"/>
      <c r="G30" s="109"/>
      <c r="H30" s="109"/>
      <c r="I30" s="109"/>
      <c r="J30" s="109"/>
      <c r="K30" s="2"/>
    </row>
    <row r="31" spans="1:11" ht="15.75" customHeight="1" x14ac:dyDescent="0.25">
      <c r="A31" s="32"/>
      <c r="D31" s="31"/>
      <c r="F31" s="47"/>
      <c r="G31" s="47"/>
      <c r="H31" s="47"/>
      <c r="I31" s="47"/>
      <c r="J31" s="47"/>
      <c r="K31" s="2"/>
    </row>
    <row r="32" spans="1:11" ht="15.75" customHeight="1" x14ac:dyDescent="0.25">
      <c r="A32" s="103" t="s">
        <v>26</v>
      </c>
      <c r="B32" s="103"/>
      <c r="C32" s="103"/>
      <c r="D32" s="103"/>
      <c r="E32" s="103"/>
      <c r="F32" s="35" t="s">
        <v>23</v>
      </c>
    </row>
    <row r="33" spans="1:11" ht="15.75" customHeight="1" x14ac:dyDescent="0.25">
      <c r="A33" s="105" t="str">
        <f>IF(F32=Instructions!A55,"Mail Payment To:","")</f>
        <v/>
      </c>
      <c r="B33" s="84"/>
      <c r="C33" s="84"/>
      <c r="D33" s="84"/>
      <c r="E33" s="84"/>
    </row>
    <row r="34" spans="1:11" ht="15.75" customHeight="1" x14ac:dyDescent="0.2">
      <c r="A34" s="106"/>
      <c r="B34" s="106"/>
      <c r="C34" s="106"/>
      <c r="D34" s="106"/>
      <c r="E34" s="106"/>
    </row>
    <row r="35" spans="1:11" ht="15.75" customHeight="1" x14ac:dyDescent="0.2">
      <c r="A35" s="106"/>
      <c r="B35" s="106"/>
      <c r="C35" s="106"/>
      <c r="D35" s="106"/>
      <c r="E35" s="106"/>
    </row>
    <row r="36" spans="1:11" ht="15.75" customHeight="1" x14ac:dyDescent="0.2">
      <c r="A36" s="106"/>
      <c r="B36" s="106"/>
      <c r="C36" s="106"/>
      <c r="D36" s="106"/>
      <c r="E36" s="106"/>
    </row>
    <row r="37" spans="1:11" ht="34.5" customHeight="1" x14ac:dyDescent="0.25">
      <c r="A37" s="100" t="s">
        <v>21</v>
      </c>
      <c r="B37" s="100"/>
      <c r="C37" s="100"/>
      <c r="D37" s="100"/>
      <c r="E37" s="100"/>
      <c r="F37" s="100"/>
      <c r="G37" s="100"/>
      <c r="H37" s="100"/>
      <c r="I37" s="100"/>
      <c r="J37" s="48" t="s">
        <v>23</v>
      </c>
      <c r="K37" s="14"/>
    </row>
    <row r="38" spans="1:11" customFormat="1" ht="15.75" customHeight="1" x14ac:dyDescent="0.2"/>
    <row r="39" spans="1:11" customFormat="1" ht="15.75" customHeight="1" x14ac:dyDescent="0.2"/>
    <row r="40" spans="1:11" customFormat="1" ht="15.75" customHeight="1" x14ac:dyDescent="0.2"/>
    <row r="41" spans="1:11" customFormat="1" ht="15.75" customHeight="1" x14ac:dyDescent="0.2"/>
    <row r="42" spans="1:11" customFormat="1" ht="15.75" customHeight="1" x14ac:dyDescent="0.2"/>
    <row r="43" spans="1:11" customFormat="1" ht="15.75" customHeight="1" x14ac:dyDescent="0.2"/>
    <row r="44" spans="1:11" customFormat="1" ht="15.75" customHeight="1" x14ac:dyDescent="0.2"/>
    <row r="45" spans="1:11" customFormat="1" ht="15.75" customHeight="1" x14ac:dyDescent="0.2"/>
    <row r="46" spans="1:11" customFormat="1" ht="15.75" customHeight="1" x14ac:dyDescent="0.2"/>
    <row r="47" spans="1:11" customFormat="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</sheetData>
  <sheetProtection algorithmName="SHA-512" hashValue="mD1XYgJ/s4G5q2UWyB1g63mZKzQp/1s9V+nOZ01T77eQFNC27fmmXH4vAGxUH2r04X/LKmAVCx5TFN8NkdR5HQ==" saltValue="FGlGSgb1fPBMYVjDFoY9CQ==" spinCount="100000" sheet="1" objects="1" scenarios="1"/>
  <mergeCells count="28">
    <mergeCell ref="A32:E32"/>
    <mergeCell ref="B19:C19"/>
    <mergeCell ref="F2:J2"/>
    <mergeCell ref="A6:E6"/>
    <mergeCell ref="A7:E7"/>
    <mergeCell ref="A8:E8"/>
    <mergeCell ref="A9:E9"/>
    <mergeCell ref="A11:D11"/>
    <mergeCell ref="A12:C12"/>
    <mergeCell ref="I12:J12"/>
    <mergeCell ref="A13:C13"/>
    <mergeCell ref="B17:C17"/>
    <mergeCell ref="B18:C18"/>
    <mergeCell ref="B25:C25"/>
    <mergeCell ref="B26:C26"/>
    <mergeCell ref="A27:I27"/>
    <mergeCell ref="E28:F28"/>
    <mergeCell ref="F29:J30"/>
    <mergeCell ref="B20:C20"/>
    <mergeCell ref="B21:C21"/>
    <mergeCell ref="B22:C22"/>
    <mergeCell ref="B23:C23"/>
    <mergeCell ref="B24:C24"/>
    <mergeCell ref="A34:E34"/>
    <mergeCell ref="A35:E35"/>
    <mergeCell ref="A36:E36"/>
    <mergeCell ref="A37:I37"/>
    <mergeCell ref="A33:E33"/>
  </mergeCells>
  <conditionalFormatting sqref="J8:J9 F29 B18:F26 A7:E9">
    <cfRule type="containsBlanks" dxfId="1" priority="3">
      <formula>LEN(TRIM(A7))=0</formula>
    </cfRule>
  </conditionalFormatting>
  <dataValidations count="4">
    <dataValidation errorStyle="information" allowBlank="1" showInputMessage="1" showErrorMessage="1" errorTitle="Invoice Number" error="An invoice number is a unique, sequential code that is systematically assigned to invoices. Ensure that your invoice is different each time you submit an invoice. " promptTitle="Invoice Number" prompt="An invoice number is a unique, sequential code that is systematically assigned to invoices. Each Invoice number must be different from each other. " sqref="J9" xr:uid="{2118DFB2-5211-4BA8-AB33-EABCF0DBA2CD}"/>
    <dataValidation allowBlank="1" showInputMessage="1" showErrorMessage="1" promptTitle="Billing Period " prompt="Inpur the month span that your service dates cover. Include all if you are submitting multple youth id's" sqref="J8" xr:uid="{06C5C7BF-4066-41A9-A530-1BE80233EE7B}"/>
    <dataValidation allowBlank="1" showInputMessage="1" showErrorMessage="1" promptTitle="Contact Note Date" prompt="Please put any contact note before the last day in your 7-day authorization. This date will be used to review this invoice. " sqref="D18:D26" xr:uid="{EE9A2B9D-F075-4281-9800-312D224DD6FD}"/>
    <dataValidation type="whole" operator="greaterThan" allowBlank="1" showInputMessage="1" showErrorMessage="1" errorTitle="Client Information " error="Please review your client ID. The Client ID needs to be a 6 number digit found in the Electronic Health Record. " sqref="B18:C26" xr:uid="{96B7B1F7-99E2-42A9-8EE1-018E463A05D5}">
      <formula1>100000</formula1>
    </dataValidation>
  </dataValidations>
  <hyperlinks>
    <hyperlink ref="A11" r:id="rId1" xr:uid="{0C7BE5A7-505A-4D59-858C-08EB1946EE4D}"/>
  </hyperlinks>
  <pageMargins left="0.7" right="0.7" top="0.75" bottom="0.75" header="0" footer="0"/>
  <pageSetup orientation="portrait" r:id="rId2"/>
  <headerFooter>
    <oddHeader>&amp;C&amp;G</oddHeader>
    <oddFooter>&amp;C&amp;G&amp;RRevised December 2022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C61A5B46-D11A-4DA8-B4D3-2ABE0F32C459}">
            <xm:f>$F$32=Instructions!$A$55</xm:f>
            <x14:dxf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A34:E36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8C13D8-25BF-42F2-9602-15D85ACF1A7B}">
          <x14:formula1>
            <xm:f>Instructions!$A$54:$A$56</xm:f>
          </x14:formula1>
          <xm:sqref>J37 F32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Invoice</vt:lpstr>
      <vt:lpstr>Sample Invoice</vt:lpstr>
    </vt:vector>
  </TitlesOfParts>
  <Company>Magellan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Kirk, Stacey</dc:creator>
  <cp:lastModifiedBy>STEWART, SHELLI</cp:lastModifiedBy>
  <cp:lastPrinted>2022-11-22T19:52:54Z</cp:lastPrinted>
  <dcterms:created xsi:type="dcterms:W3CDTF">2020-12-29T13:24:12Z</dcterms:created>
  <dcterms:modified xsi:type="dcterms:W3CDTF">2022-11-29T21:59:33Z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be07fcc-3295-428b-88ad-2394f5c2a736_Enabled">
    <vt:lpwstr>true</vt:lpwstr>
  </property>
  <property fmtid="{D5CDD505-2E9C-101B-9397-08002B2CF9AE}" pid="5" name="MSIP_Label_8be07fcc-3295-428b-88ad-2394f5c2a736_SetDate">
    <vt:lpwstr>2021-01-05T23:39:40Z</vt:lpwstr>
  </property>
  <property fmtid="{D5CDD505-2E9C-101B-9397-08002B2CF9AE}" pid="6" name="MSIP_Label_8be07fcc-3295-428b-88ad-2394f5c2a736_Method">
    <vt:lpwstr>Standard</vt:lpwstr>
  </property>
  <property fmtid="{D5CDD505-2E9C-101B-9397-08002B2CF9AE}" pid="7" name="MSIP_Label_8be07fcc-3295-428b-88ad-2394f5c2a736_Name">
    <vt:lpwstr>Business Use</vt:lpwstr>
  </property>
  <property fmtid="{D5CDD505-2E9C-101B-9397-08002B2CF9AE}" pid="8" name="MSIP_Label_8be07fcc-3295-428b-88ad-2394f5c2a736_SiteId">
    <vt:lpwstr>a9df4fcb-7f39-49f4-9d70-1ee81b27a772</vt:lpwstr>
  </property>
  <property fmtid="{D5CDD505-2E9C-101B-9397-08002B2CF9AE}" pid="9" name="MSIP_Label_8be07fcc-3295-428b-88ad-2394f5c2a736_ActionId">
    <vt:lpwstr>c8e30958-c8ba-4b16-b7ed-a1950f38901b</vt:lpwstr>
  </property>
  <property fmtid="{D5CDD505-2E9C-101B-9397-08002B2CF9AE}" pid="10" name="MSIP_Label_8be07fcc-3295-428b-88ad-2394f5c2a736_ContentBits">
    <vt:lpwstr>0</vt:lpwstr>
  </property>
</Properties>
</file>